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75" yWindow="15" windowWidth="10830" windowHeight="9600"/>
  </bookViews>
  <sheets>
    <sheet name="作物遗传育种" sheetId="7" r:id="rId1"/>
  </sheets>
  <calcPr calcId="124519"/>
</workbook>
</file>

<file path=xl/calcChain.xml><?xml version="1.0" encoding="utf-8"?>
<calcChain xmlns="http://schemas.openxmlformats.org/spreadsheetml/2006/main">
  <c r="M26" i="7"/>
  <c r="R26" s="1"/>
  <c r="M24"/>
  <c r="R24" s="1"/>
  <c r="M12"/>
  <c r="R12" s="1"/>
  <c r="M2"/>
  <c r="R2" s="1"/>
  <c r="M27"/>
  <c r="R27" s="1"/>
  <c r="M15"/>
  <c r="R15" s="1"/>
  <c r="M20"/>
  <c r="R20" s="1"/>
  <c r="M19"/>
  <c r="R19" s="1"/>
  <c r="M18"/>
  <c r="R18" s="1"/>
  <c r="M8"/>
  <c r="R8" s="1"/>
  <c r="M25"/>
  <c r="R25" s="1"/>
  <c r="M21"/>
  <c r="R21" s="1"/>
  <c r="M4"/>
  <c r="R4" s="1"/>
  <c r="M6"/>
  <c r="R6" s="1"/>
  <c r="M17"/>
  <c r="R17" s="1"/>
  <c r="M5"/>
  <c r="R5" s="1"/>
  <c r="M16"/>
  <c r="R16" s="1"/>
  <c r="M3"/>
  <c r="R3" s="1"/>
  <c r="M9"/>
  <c r="R9" s="1"/>
  <c r="M22"/>
  <c r="R22" s="1"/>
  <c r="M14"/>
  <c r="R14" s="1"/>
  <c r="M13"/>
  <c r="R13" s="1"/>
  <c r="M7"/>
  <c r="R7" s="1"/>
  <c r="M10"/>
  <c r="R10" s="1"/>
  <c r="M23"/>
  <c r="R23" s="1"/>
  <c r="M11"/>
  <c r="R11" s="1"/>
</calcChain>
</file>

<file path=xl/sharedStrings.xml><?xml version="1.0" encoding="utf-8"?>
<sst xmlns="http://schemas.openxmlformats.org/spreadsheetml/2006/main" count="174" uniqueCount="82">
  <si>
    <t>玉米研究所</t>
  </si>
  <si>
    <t>生物化学与分子生物学</t>
  </si>
  <si>
    <t>106266071000093</t>
  </si>
  <si>
    <t>刘婵</t>
  </si>
  <si>
    <t>106266071300001</t>
  </si>
  <si>
    <t>徐维</t>
  </si>
  <si>
    <t>环境学院</t>
  </si>
  <si>
    <t>生态学</t>
  </si>
  <si>
    <t>农学院</t>
  </si>
  <si>
    <t>作物栽培学与耕作学</t>
  </si>
  <si>
    <t>106266090100003</t>
  </si>
  <si>
    <t>蒋艺</t>
  </si>
  <si>
    <t>106266090100074</t>
  </si>
  <si>
    <t>吕晨曦</t>
  </si>
  <si>
    <t>作物遗传育种</t>
  </si>
  <si>
    <t>106266090100076</t>
  </si>
  <si>
    <t>魏桂</t>
  </si>
  <si>
    <t>106266090100081</t>
  </si>
  <si>
    <t>王宁</t>
  </si>
  <si>
    <t>106266090100095</t>
  </si>
  <si>
    <t>左宁智</t>
  </si>
  <si>
    <t>106266090100099</t>
  </si>
  <si>
    <t>王磊</t>
  </si>
  <si>
    <t>106266090100110</t>
  </si>
  <si>
    <t>崔建霞</t>
  </si>
  <si>
    <t>106266090100111</t>
  </si>
  <si>
    <t>胡红梅</t>
  </si>
  <si>
    <t>106266090100112</t>
  </si>
  <si>
    <t>吴文梅</t>
  </si>
  <si>
    <t>106266090100120</t>
  </si>
  <si>
    <t>谭小龙</t>
  </si>
  <si>
    <t>106266090100122</t>
  </si>
  <si>
    <t>丁鑫</t>
  </si>
  <si>
    <t>106266090100128</t>
  </si>
  <si>
    <t>赵艳丽</t>
  </si>
  <si>
    <t>106266090100129</t>
  </si>
  <si>
    <t>赵庆英</t>
  </si>
  <si>
    <t>106266090100134</t>
  </si>
  <si>
    <t>杨致远</t>
  </si>
  <si>
    <t>106266090100138</t>
  </si>
  <si>
    <t>闫元元</t>
  </si>
  <si>
    <t>106266090100140</t>
  </si>
  <si>
    <t>侯凤霞</t>
  </si>
  <si>
    <t>106266090100145</t>
  </si>
  <si>
    <t>瞿华兴</t>
  </si>
  <si>
    <t>106266090100146</t>
  </si>
  <si>
    <t>刘娅娟</t>
  </si>
  <si>
    <t>106266090100148</t>
  </si>
  <si>
    <t>何如钰</t>
  </si>
  <si>
    <t>106266090100151</t>
  </si>
  <si>
    <t>陈厚川</t>
  </si>
  <si>
    <t>106266090700004</t>
  </si>
  <si>
    <t>郭佳蕾</t>
  </si>
  <si>
    <t>林学院</t>
  </si>
  <si>
    <t>森林培育</t>
  </si>
  <si>
    <t>106266090700007</t>
  </si>
  <si>
    <t>何璇</t>
  </si>
  <si>
    <t>106266090700015</t>
  </si>
  <si>
    <t>贾安强</t>
  </si>
  <si>
    <t>园林植物与观赏园艺</t>
  </si>
  <si>
    <t>106266090700071</t>
  </si>
  <si>
    <t>岳庆春</t>
  </si>
  <si>
    <t>男</t>
    <phoneticPr fontId="19" type="noConversion"/>
  </si>
  <si>
    <t>女</t>
    <phoneticPr fontId="19" type="noConversion"/>
  </si>
  <si>
    <t>外语</t>
    <phoneticPr fontId="19" type="noConversion"/>
  </si>
  <si>
    <t>考生编号</t>
    <phoneticPr fontId="19" type="noConversion"/>
  </si>
  <si>
    <t>姓名</t>
    <phoneticPr fontId="19" type="noConversion"/>
  </si>
  <si>
    <t>性别</t>
    <phoneticPr fontId="19" type="noConversion"/>
  </si>
  <si>
    <t>报考院所</t>
    <phoneticPr fontId="19" type="noConversion"/>
  </si>
  <si>
    <t>报考专业</t>
    <phoneticPr fontId="19" type="noConversion"/>
  </si>
  <si>
    <t>政治</t>
    <phoneticPr fontId="19" type="noConversion"/>
  </si>
  <si>
    <t>专一</t>
    <phoneticPr fontId="19" type="noConversion"/>
  </si>
  <si>
    <t>专二</t>
    <phoneticPr fontId="19" type="noConversion"/>
  </si>
  <si>
    <t>复试专业</t>
    <phoneticPr fontId="19" type="noConversion"/>
  </si>
  <si>
    <t>专业综合</t>
    <phoneticPr fontId="19" type="noConversion"/>
  </si>
  <si>
    <t>专业英语</t>
    <phoneticPr fontId="19" type="noConversion"/>
  </si>
  <si>
    <t>英语听力</t>
    <phoneticPr fontId="19" type="noConversion"/>
  </si>
  <si>
    <t>面试成绩</t>
    <phoneticPr fontId="19" type="noConversion"/>
  </si>
  <si>
    <t>初试总分</t>
    <phoneticPr fontId="19" type="noConversion"/>
  </si>
  <si>
    <t>复试总分</t>
    <phoneticPr fontId="19" type="noConversion"/>
  </si>
  <si>
    <t>总分</t>
    <phoneticPr fontId="19" type="noConversion"/>
  </si>
  <si>
    <t>排名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</si>
</sst>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0"/>
      <color rgb="FF000000"/>
      <name val="宋体"/>
      <family val="2"/>
      <charset val="134"/>
      <scheme val="minor"/>
    </font>
    <font>
      <sz val="11"/>
      <color theme="1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49" fontId="18" fillId="0" borderId="12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176" fontId="21" fillId="33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I30" sqref="I30"/>
    </sheetView>
  </sheetViews>
  <sheetFormatPr defaultRowHeight="13.5"/>
  <cols>
    <col min="1" max="1" width="5.5" customWidth="1"/>
    <col min="2" max="2" width="15" customWidth="1"/>
    <col min="6" max="6" width="17.625" customWidth="1"/>
    <col min="7" max="7" width="12.75" customWidth="1"/>
  </cols>
  <sheetData>
    <row r="1" spans="1:18" s="1" customFormat="1" ht="21.75" customHeight="1">
      <c r="A1" s="20" t="s">
        <v>81</v>
      </c>
      <c r="B1" s="17" t="s">
        <v>65</v>
      </c>
      <c r="C1" s="18" t="s">
        <v>66</v>
      </c>
      <c r="D1" s="18" t="s">
        <v>67</v>
      </c>
      <c r="E1" s="18" t="s">
        <v>68</v>
      </c>
      <c r="F1" s="18" t="s">
        <v>69</v>
      </c>
      <c r="G1" s="16" t="s">
        <v>73</v>
      </c>
      <c r="H1" s="16" t="s">
        <v>78</v>
      </c>
      <c r="I1" s="16" t="s">
        <v>64</v>
      </c>
      <c r="J1" s="16" t="s">
        <v>70</v>
      </c>
      <c r="K1" s="16" t="s">
        <v>71</v>
      </c>
      <c r="L1" s="16" t="s">
        <v>72</v>
      </c>
      <c r="M1" s="16" t="s">
        <v>79</v>
      </c>
      <c r="N1" s="15" t="s">
        <v>76</v>
      </c>
      <c r="O1" s="15" t="s">
        <v>75</v>
      </c>
      <c r="P1" s="15" t="s">
        <v>74</v>
      </c>
      <c r="Q1" s="15" t="s">
        <v>77</v>
      </c>
      <c r="R1" s="19" t="s">
        <v>80</v>
      </c>
    </row>
    <row r="2" spans="1:18" s="1" customFormat="1" ht="19.5" customHeight="1">
      <c r="A2" s="4">
        <v>1</v>
      </c>
      <c r="B2" s="2" t="s">
        <v>51</v>
      </c>
      <c r="C2" s="3" t="s">
        <v>52</v>
      </c>
      <c r="D2" s="3" t="s">
        <v>63</v>
      </c>
      <c r="E2" s="3" t="s">
        <v>53</v>
      </c>
      <c r="F2" s="3" t="s">
        <v>54</v>
      </c>
      <c r="G2" s="5" t="s">
        <v>14</v>
      </c>
      <c r="H2" s="10">
        <v>396</v>
      </c>
      <c r="I2" s="10">
        <v>70</v>
      </c>
      <c r="J2" s="10">
        <v>57</v>
      </c>
      <c r="K2" s="10">
        <v>137</v>
      </c>
      <c r="L2" s="10">
        <v>132</v>
      </c>
      <c r="M2" s="6">
        <f t="shared" ref="M2:M27" si="0">Q2*0.6+N2*0.1+O2*0.1+P2*0.2</f>
        <v>77.824999999999989</v>
      </c>
      <c r="N2" s="9">
        <v>70</v>
      </c>
      <c r="O2" s="9">
        <v>74</v>
      </c>
      <c r="P2" s="9">
        <v>70</v>
      </c>
      <c r="Q2" s="14">
        <v>82.375</v>
      </c>
      <c r="R2" s="11">
        <f t="shared" ref="R2:R27" si="1">H2*0.1+M2*0.5</f>
        <v>78.512499999999989</v>
      </c>
    </row>
    <row r="3" spans="1:18" s="1" customFormat="1" ht="19.5" customHeight="1">
      <c r="A3" s="4">
        <v>2</v>
      </c>
      <c r="B3" s="2" t="s">
        <v>23</v>
      </c>
      <c r="C3" s="3" t="s">
        <v>24</v>
      </c>
      <c r="D3" s="3" t="s">
        <v>63</v>
      </c>
      <c r="E3" s="3" t="s">
        <v>0</v>
      </c>
      <c r="F3" s="3" t="s">
        <v>14</v>
      </c>
      <c r="G3" s="5" t="s">
        <v>14</v>
      </c>
      <c r="H3" s="10">
        <v>379</v>
      </c>
      <c r="I3" s="10">
        <v>57</v>
      </c>
      <c r="J3" s="10">
        <v>65</v>
      </c>
      <c r="K3" s="10">
        <v>128</v>
      </c>
      <c r="L3" s="10">
        <v>129</v>
      </c>
      <c r="M3" s="6">
        <f t="shared" si="0"/>
        <v>78.875</v>
      </c>
      <c r="N3" s="8">
        <v>55</v>
      </c>
      <c r="O3" s="9">
        <v>63</v>
      </c>
      <c r="P3" s="9">
        <v>89</v>
      </c>
      <c r="Q3" s="13">
        <v>82.125</v>
      </c>
      <c r="R3" s="11">
        <f t="shared" si="1"/>
        <v>77.337500000000006</v>
      </c>
    </row>
    <row r="4" spans="1:18" s="1" customFormat="1" ht="19.5" customHeight="1">
      <c r="A4" s="4">
        <v>3</v>
      </c>
      <c r="B4" s="2" t="s">
        <v>33</v>
      </c>
      <c r="C4" s="3" t="s">
        <v>34</v>
      </c>
      <c r="D4" s="3" t="s">
        <v>63</v>
      </c>
      <c r="E4" s="3" t="s">
        <v>0</v>
      </c>
      <c r="F4" s="3" t="s">
        <v>14</v>
      </c>
      <c r="G4" s="5" t="s">
        <v>14</v>
      </c>
      <c r="H4" s="10">
        <v>372</v>
      </c>
      <c r="I4" s="10">
        <v>61</v>
      </c>
      <c r="J4" s="10">
        <v>63</v>
      </c>
      <c r="K4" s="10">
        <v>131</v>
      </c>
      <c r="L4" s="10">
        <v>117</v>
      </c>
      <c r="M4" s="6">
        <f t="shared" si="0"/>
        <v>73.75</v>
      </c>
      <c r="N4" s="8">
        <v>20</v>
      </c>
      <c r="O4" s="9">
        <v>68</v>
      </c>
      <c r="P4" s="9">
        <v>84</v>
      </c>
      <c r="Q4" s="7">
        <v>80.25</v>
      </c>
      <c r="R4" s="11">
        <f t="shared" si="1"/>
        <v>74.075000000000003</v>
      </c>
    </row>
    <row r="5" spans="1:18" s="1" customFormat="1" ht="19.5" customHeight="1">
      <c r="A5" s="4">
        <v>4</v>
      </c>
      <c r="B5" s="2" t="s">
        <v>27</v>
      </c>
      <c r="C5" s="3" t="s">
        <v>28</v>
      </c>
      <c r="D5" s="3" t="s">
        <v>63</v>
      </c>
      <c r="E5" s="3" t="s">
        <v>0</v>
      </c>
      <c r="F5" s="3" t="s">
        <v>14</v>
      </c>
      <c r="G5" s="5" t="s">
        <v>14</v>
      </c>
      <c r="H5" s="10">
        <v>350</v>
      </c>
      <c r="I5" s="10">
        <v>47</v>
      </c>
      <c r="J5" s="10">
        <v>59</v>
      </c>
      <c r="K5" s="10">
        <v>127</v>
      </c>
      <c r="L5" s="10">
        <v>117</v>
      </c>
      <c r="M5" s="6">
        <f t="shared" si="0"/>
        <v>76.849999999999994</v>
      </c>
      <c r="N5" s="8">
        <v>25</v>
      </c>
      <c r="O5" s="9">
        <v>70</v>
      </c>
      <c r="P5" s="9">
        <v>90</v>
      </c>
      <c r="Q5" s="7">
        <v>82.25</v>
      </c>
      <c r="R5" s="11">
        <f t="shared" si="1"/>
        <v>73.424999999999997</v>
      </c>
    </row>
    <row r="6" spans="1:18" s="1" customFormat="1" ht="19.5" customHeight="1">
      <c r="A6" s="4">
        <v>5</v>
      </c>
      <c r="B6" s="2" t="s">
        <v>31</v>
      </c>
      <c r="C6" s="3" t="s">
        <v>32</v>
      </c>
      <c r="D6" s="3" t="s">
        <v>63</v>
      </c>
      <c r="E6" s="3" t="s">
        <v>0</v>
      </c>
      <c r="F6" s="3" t="s">
        <v>14</v>
      </c>
      <c r="G6" s="5" t="s">
        <v>14</v>
      </c>
      <c r="H6" s="10">
        <v>360</v>
      </c>
      <c r="I6" s="10">
        <v>57</v>
      </c>
      <c r="J6" s="10">
        <v>61</v>
      </c>
      <c r="K6" s="10">
        <v>131</v>
      </c>
      <c r="L6" s="10">
        <v>111</v>
      </c>
      <c r="M6" s="6">
        <f t="shared" si="0"/>
        <v>74.174999999999997</v>
      </c>
      <c r="N6" s="8">
        <v>30</v>
      </c>
      <c r="O6" s="9">
        <v>55</v>
      </c>
      <c r="P6" s="9">
        <v>79</v>
      </c>
      <c r="Q6" s="7">
        <v>83.125</v>
      </c>
      <c r="R6" s="11">
        <f t="shared" si="1"/>
        <v>73.087500000000006</v>
      </c>
    </row>
    <row r="7" spans="1:18" s="1" customFormat="1" ht="19.5" customHeight="1">
      <c r="A7" s="4">
        <v>6</v>
      </c>
      <c r="B7" s="2" t="s">
        <v>15</v>
      </c>
      <c r="C7" s="3" t="s">
        <v>16</v>
      </c>
      <c r="D7" s="3" t="s">
        <v>63</v>
      </c>
      <c r="E7" s="3" t="s">
        <v>0</v>
      </c>
      <c r="F7" s="3" t="s">
        <v>14</v>
      </c>
      <c r="G7" s="3" t="s">
        <v>14</v>
      </c>
      <c r="H7" s="10">
        <v>345</v>
      </c>
      <c r="I7" s="10">
        <v>63</v>
      </c>
      <c r="J7" s="10">
        <v>58</v>
      </c>
      <c r="K7" s="10">
        <v>120</v>
      </c>
      <c r="L7" s="10">
        <v>104</v>
      </c>
      <c r="M7" s="6">
        <f t="shared" si="0"/>
        <v>75.400000000000006</v>
      </c>
      <c r="N7" s="8">
        <v>40</v>
      </c>
      <c r="O7" s="9">
        <v>50</v>
      </c>
      <c r="P7" s="9">
        <v>80</v>
      </c>
      <c r="Q7" s="7">
        <v>84</v>
      </c>
      <c r="R7" s="11">
        <f t="shared" si="1"/>
        <v>72.2</v>
      </c>
    </row>
    <row r="8" spans="1:18" s="1" customFormat="1" ht="19.5" customHeight="1">
      <c r="A8" s="4">
        <v>7</v>
      </c>
      <c r="B8" s="2" t="s">
        <v>39</v>
      </c>
      <c r="C8" s="3" t="s">
        <v>40</v>
      </c>
      <c r="D8" s="3" t="s">
        <v>63</v>
      </c>
      <c r="E8" s="3" t="s">
        <v>0</v>
      </c>
      <c r="F8" s="3" t="s">
        <v>14</v>
      </c>
      <c r="G8" s="5" t="s">
        <v>14</v>
      </c>
      <c r="H8" s="10">
        <v>336</v>
      </c>
      <c r="I8" s="10">
        <v>63</v>
      </c>
      <c r="J8" s="10">
        <v>50</v>
      </c>
      <c r="K8" s="10">
        <v>119</v>
      </c>
      <c r="L8" s="10">
        <v>104</v>
      </c>
      <c r="M8" s="6">
        <f t="shared" si="0"/>
        <v>76.850000000000009</v>
      </c>
      <c r="N8" s="8">
        <v>40</v>
      </c>
      <c r="O8" s="9">
        <v>73</v>
      </c>
      <c r="P8" s="9">
        <v>87</v>
      </c>
      <c r="Q8" s="7">
        <v>80.25</v>
      </c>
      <c r="R8" s="11">
        <f t="shared" si="1"/>
        <v>72.025000000000006</v>
      </c>
    </row>
    <row r="9" spans="1:18" s="1" customFormat="1" ht="19.5" customHeight="1">
      <c r="A9" s="4">
        <v>8</v>
      </c>
      <c r="B9" s="2" t="s">
        <v>21</v>
      </c>
      <c r="C9" s="3" t="s">
        <v>22</v>
      </c>
      <c r="D9" s="3" t="s">
        <v>62</v>
      </c>
      <c r="E9" s="3" t="s">
        <v>0</v>
      </c>
      <c r="F9" s="3" t="s">
        <v>14</v>
      </c>
      <c r="G9" s="5" t="s">
        <v>14</v>
      </c>
      <c r="H9" s="10">
        <v>336</v>
      </c>
      <c r="I9" s="10">
        <v>54</v>
      </c>
      <c r="J9" s="10">
        <v>60</v>
      </c>
      <c r="K9" s="10">
        <v>120</v>
      </c>
      <c r="L9" s="10">
        <v>102</v>
      </c>
      <c r="M9" s="6">
        <f t="shared" si="0"/>
        <v>76.275000000000006</v>
      </c>
      <c r="N9" s="8">
        <v>45</v>
      </c>
      <c r="O9" s="9">
        <v>65</v>
      </c>
      <c r="P9" s="9">
        <v>80</v>
      </c>
      <c r="Q9" s="7">
        <v>82.125</v>
      </c>
      <c r="R9" s="11">
        <f t="shared" si="1"/>
        <v>71.737500000000011</v>
      </c>
    </row>
    <row r="10" spans="1:18" s="1" customFormat="1" ht="19.5" customHeight="1">
      <c r="A10" s="4">
        <v>9</v>
      </c>
      <c r="B10" s="2" t="s">
        <v>12</v>
      </c>
      <c r="C10" s="3" t="s">
        <v>13</v>
      </c>
      <c r="D10" s="3" t="s">
        <v>63</v>
      </c>
      <c r="E10" s="3" t="s">
        <v>0</v>
      </c>
      <c r="F10" s="3" t="s">
        <v>14</v>
      </c>
      <c r="G10" s="5" t="s">
        <v>14</v>
      </c>
      <c r="H10" s="10">
        <v>329</v>
      </c>
      <c r="I10" s="10">
        <v>42</v>
      </c>
      <c r="J10" s="10">
        <v>59</v>
      </c>
      <c r="K10" s="10">
        <v>114</v>
      </c>
      <c r="L10" s="10">
        <v>114</v>
      </c>
      <c r="M10" s="6">
        <f t="shared" si="0"/>
        <v>77.45</v>
      </c>
      <c r="N10" s="8">
        <v>50</v>
      </c>
      <c r="O10" s="9">
        <v>73</v>
      </c>
      <c r="P10" s="9">
        <v>79</v>
      </c>
      <c r="Q10" s="7">
        <v>82.25</v>
      </c>
      <c r="R10" s="11">
        <f t="shared" si="1"/>
        <v>71.625</v>
      </c>
    </row>
    <row r="11" spans="1:18" s="1" customFormat="1" ht="19.5" customHeight="1">
      <c r="A11" s="4">
        <v>10</v>
      </c>
      <c r="B11" s="2" t="s">
        <v>4</v>
      </c>
      <c r="C11" s="3" t="s">
        <v>5</v>
      </c>
      <c r="D11" s="3" t="s">
        <v>63</v>
      </c>
      <c r="E11" s="3" t="s">
        <v>6</v>
      </c>
      <c r="F11" s="3" t="s">
        <v>7</v>
      </c>
      <c r="G11" s="5" t="s">
        <v>14</v>
      </c>
      <c r="H11" s="10">
        <v>353</v>
      </c>
      <c r="I11" s="10">
        <v>72</v>
      </c>
      <c r="J11" s="10">
        <v>57</v>
      </c>
      <c r="K11" s="10">
        <v>88</v>
      </c>
      <c r="L11" s="10">
        <v>136</v>
      </c>
      <c r="M11" s="6">
        <f t="shared" si="0"/>
        <v>71.724999999999994</v>
      </c>
      <c r="N11" s="6">
        <v>55</v>
      </c>
      <c r="O11" s="6">
        <v>85</v>
      </c>
      <c r="P11" s="6">
        <v>85</v>
      </c>
      <c r="Q11" s="21">
        <v>67.875</v>
      </c>
      <c r="R11" s="11">
        <f t="shared" si="1"/>
        <v>71.162499999999994</v>
      </c>
    </row>
    <row r="12" spans="1:18" s="1" customFormat="1" ht="19.5" customHeight="1">
      <c r="A12" s="4">
        <v>11</v>
      </c>
      <c r="B12" s="2" t="s">
        <v>55</v>
      </c>
      <c r="C12" s="3" t="s">
        <v>56</v>
      </c>
      <c r="D12" s="3" t="s">
        <v>63</v>
      </c>
      <c r="E12" s="3" t="s">
        <v>53</v>
      </c>
      <c r="F12" s="3" t="s">
        <v>54</v>
      </c>
      <c r="G12" s="5" t="s">
        <v>14</v>
      </c>
      <c r="H12" s="10">
        <v>326</v>
      </c>
      <c r="I12" s="10">
        <v>47</v>
      </c>
      <c r="J12" s="10">
        <v>58</v>
      </c>
      <c r="K12" s="10">
        <v>119</v>
      </c>
      <c r="L12" s="10">
        <v>102</v>
      </c>
      <c r="M12" s="6">
        <f t="shared" si="0"/>
        <v>76.600000000000009</v>
      </c>
      <c r="N12" s="9">
        <v>55</v>
      </c>
      <c r="O12" s="9">
        <v>85</v>
      </c>
      <c r="P12" s="9">
        <v>61</v>
      </c>
      <c r="Q12" s="7">
        <v>84</v>
      </c>
      <c r="R12" s="11">
        <f t="shared" si="1"/>
        <v>70.900000000000006</v>
      </c>
    </row>
    <row r="13" spans="1:18" s="1" customFormat="1" ht="19.5" customHeight="1">
      <c r="A13" s="4">
        <v>12</v>
      </c>
      <c r="B13" s="2" t="s">
        <v>17</v>
      </c>
      <c r="C13" s="3" t="s">
        <v>18</v>
      </c>
      <c r="D13" s="3" t="s">
        <v>62</v>
      </c>
      <c r="E13" s="3" t="s">
        <v>0</v>
      </c>
      <c r="F13" s="3" t="s">
        <v>14</v>
      </c>
      <c r="G13" s="5" t="s">
        <v>14</v>
      </c>
      <c r="H13" s="10">
        <v>327</v>
      </c>
      <c r="I13" s="10">
        <v>49</v>
      </c>
      <c r="J13" s="10">
        <v>56</v>
      </c>
      <c r="K13" s="10">
        <v>113</v>
      </c>
      <c r="L13" s="10">
        <v>109</v>
      </c>
      <c r="M13" s="6">
        <f t="shared" si="0"/>
        <v>74.825000000000003</v>
      </c>
      <c r="N13" s="8">
        <v>40</v>
      </c>
      <c r="O13" s="9">
        <v>55</v>
      </c>
      <c r="P13" s="9">
        <v>81</v>
      </c>
      <c r="Q13" s="7">
        <v>81.875</v>
      </c>
      <c r="R13" s="11">
        <f t="shared" si="1"/>
        <v>70.112500000000011</v>
      </c>
    </row>
    <row r="14" spans="1:18" s="1" customFormat="1" ht="19.5" customHeight="1">
      <c r="A14" s="4">
        <v>13</v>
      </c>
      <c r="B14" s="2" t="s">
        <v>2</v>
      </c>
      <c r="C14" s="3" t="s">
        <v>3</v>
      </c>
      <c r="D14" s="3" t="s">
        <v>63</v>
      </c>
      <c r="E14" s="3" t="s">
        <v>0</v>
      </c>
      <c r="F14" s="3" t="s">
        <v>1</v>
      </c>
      <c r="G14" s="5" t="s">
        <v>14</v>
      </c>
      <c r="H14" s="10">
        <v>321</v>
      </c>
      <c r="I14" s="10">
        <v>55</v>
      </c>
      <c r="J14" s="10">
        <v>51</v>
      </c>
      <c r="K14" s="10">
        <v>108</v>
      </c>
      <c r="L14" s="10">
        <v>107</v>
      </c>
      <c r="M14" s="6">
        <f t="shared" si="0"/>
        <v>75</v>
      </c>
      <c r="N14" s="8">
        <v>40</v>
      </c>
      <c r="O14" s="9">
        <v>60</v>
      </c>
      <c r="P14" s="9">
        <v>76</v>
      </c>
      <c r="Q14" s="7">
        <v>83</v>
      </c>
      <c r="R14" s="11">
        <f t="shared" si="1"/>
        <v>69.599999999999994</v>
      </c>
    </row>
    <row r="15" spans="1:18" s="1" customFormat="1" ht="19.5" customHeight="1">
      <c r="A15" s="4">
        <v>14</v>
      </c>
      <c r="B15" s="2" t="s">
        <v>47</v>
      </c>
      <c r="C15" s="3" t="s">
        <v>48</v>
      </c>
      <c r="D15" s="3" t="s">
        <v>62</v>
      </c>
      <c r="E15" s="3" t="s">
        <v>0</v>
      </c>
      <c r="F15" s="3" t="s">
        <v>14</v>
      </c>
      <c r="G15" s="5" t="s">
        <v>14</v>
      </c>
      <c r="H15" s="10">
        <v>340</v>
      </c>
      <c r="I15" s="10">
        <v>54</v>
      </c>
      <c r="J15" s="10">
        <v>64</v>
      </c>
      <c r="K15" s="10">
        <v>125</v>
      </c>
      <c r="L15" s="10">
        <v>97</v>
      </c>
      <c r="M15" s="6">
        <f t="shared" si="0"/>
        <v>71.025000000000006</v>
      </c>
      <c r="N15" s="8">
        <v>30</v>
      </c>
      <c r="O15" s="9">
        <v>60</v>
      </c>
      <c r="P15" s="9">
        <v>72</v>
      </c>
      <c r="Q15" s="7">
        <v>79.375</v>
      </c>
      <c r="R15" s="11">
        <f t="shared" si="1"/>
        <v>69.512500000000003</v>
      </c>
    </row>
    <row r="16" spans="1:18" s="1" customFormat="1" ht="19.5" customHeight="1">
      <c r="A16" s="4">
        <v>15</v>
      </c>
      <c r="B16" s="2" t="s">
        <v>25</v>
      </c>
      <c r="C16" s="3" t="s">
        <v>26</v>
      </c>
      <c r="D16" s="3" t="s">
        <v>63</v>
      </c>
      <c r="E16" s="3" t="s">
        <v>0</v>
      </c>
      <c r="F16" s="3" t="s">
        <v>14</v>
      </c>
      <c r="G16" s="5" t="s">
        <v>14</v>
      </c>
      <c r="H16" s="10">
        <v>328</v>
      </c>
      <c r="I16" s="10">
        <v>63</v>
      </c>
      <c r="J16" s="10">
        <v>56</v>
      </c>
      <c r="K16" s="10">
        <v>102</v>
      </c>
      <c r="L16" s="10">
        <v>107</v>
      </c>
      <c r="M16" s="6">
        <f t="shared" si="0"/>
        <v>72.900000000000006</v>
      </c>
      <c r="N16" s="8">
        <v>30</v>
      </c>
      <c r="O16" s="9">
        <v>55</v>
      </c>
      <c r="P16" s="9">
        <v>79</v>
      </c>
      <c r="Q16" s="7">
        <v>81</v>
      </c>
      <c r="R16" s="11">
        <f t="shared" si="1"/>
        <v>69.25</v>
      </c>
    </row>
    <row r="17" spans="1:18" s="1" customFormat="1" ht="19.5" customHeight="1">
      <c r="A17" s="4">
        <v>16</v>
      </c>
      <c r="B17" s="2" t="s">
        <v>29</v>
      </c>
      <c r="C17" s="3" t="s">
        <v>30</v>
      </c>
      <c r="D17" s="3" t="s">
        <v>62</v>
      </c>
      <c r="E17" s="3" t="s">
        <v>0</v>
      </c>
      <c r="F17" s="3" t="s">
        <v>14</v>
      </c>
      <c r="G17" s="5" t="s">
        <v>14</v>
      </c>
      <c r="H17" s="10">
        <v>338</v>
      </c>
      <c r="I17" s="10">
        <v>48</v>
      </c>
      <c r="J17" s="10">
        <v>58</v>
      </c>
      <c r="K17" s="10">
        <v>132</v>
      </c>
      <c r="L17" s="10">
        <v>100</v>
      </c>
      <c r="M17" s="6">
        <f t="shared" si="0"/>
        <v>70.725000000000009</v>
      </c>
      <c r="N17" s="8">
        <v>30</v>
      </c>
      <c r="O17" s="9">
        <v>52</v>
      </c>
      <c r="P17" s="9">
        <v>67</v>
      </c>
      <c r="Q17" s="7">
        <v>81.875</v>
      </c>
      <c r="R17" s="11">
        <f t="shared" si="1"/>
        <v>69.162500000000009</v>
      </c>
    </row>
    <row r="18" spans="1:18" s="1" customFormat="1" ht="19.5" customHeight="1">
      <c r="A18" s="4">
        <v>17</v>
      </c>
      <c r="B18" s="2" t="s">
        <v>41</v>
      </c>
      <c r="C18" s="3" t="s">
        <v>42</v>
      </c>
      <c r="D18" s="3" t="s">
        <v>63</v>
      </c>
      <c r="E18" s="3" t="s">
        <v>0</v>
      </c>
      <c r="F18" s="3" t="s">
        <v>14</v>
      </c>
      <c r="G18" s="5" t="s">
        <v>14</v>
      </c>
      <c r="H18" s="10">
        <v>338</v>
      </c>
      <c r="I18" s="10">
        <v>60</v>
      </c>
      <c r="J18" s="10">
        <v>59</v>
      </c>
      <c r="K18" s="10">
        <v>112</v>
      </c>
      <c r="L18" s="10">
        <v>107</v>
      </c>
      <c r="M18" s="6">
        <f t="shared" si="0"/>
        <v>69.825000000000003</v>
      </c>
      <c r="N18" s="8">
        <v>30</v>
      </c>
      <c r="O18" s="9">
        <v>65</v>
      </c>
      <c r="P18" s="9">
        <v>62</v>
      </c>
      <c r="Q18" s="7">
        <v>79.875</v>
      </c>
      <c r="R18" s="11">
        <f t="shared" si="1"/>
        <v>68.712500000000006</v>
      </c>
    </row>
    <row r="19" spans="1:18" s="1" customFormat="1" ht="19.5" customHeight="1">
      <c r="A19" s="4">
        <v>18</v>
      </c>
      <c r="B19" s="2" t="s">
        <v>43</v>
      </c>
      <c r="C19" s="3" t="s">
        <v>44</v>
      </c>
      <c r="D19" s="3" t="s">
        <v>62</v>
      </c>
      <c r="E19" s="3" t="s">
        <v>0</v>
      </c>
      <c r="F19" s="3" t="s">
        <v>14</v>
      </c>
      <c r="G19" s="5" t="s">
        <v>14</v>
      </c>
      <c r="H19" s="10">
        <v>327</v>
      </c>
      <c r="I19" s="10">
        <v>51</v>
      </c>
      <c r="J19" s="10">
        <v>55</v>
      </c>
      <c r="K19" s="10">
        <v>120</v>
      </c>
      <c r="L19" s="10">
        <v>101</v>
      </c>
      <c r="M19" s="6">
        <f t="shared" si="0"/>
        <v>70.45</v>
      </c>
      <c r="N19" s="8">
        <v>45</v>
      </c>
      <c r="O19" s="9">
        <v>50</v>
      </c>
      <c r="P19" s="9">
        <v>67</v>
      </c>
      <c r="Q19" s="7">
        <v>79.25</v>
      </c>
      <c r="R19" s="11">
        <f t="shared" si="1"/>
        <v>67.925000000000011</v>
      </c>
    </row>
    <row r="20" spans="1:18" s="1" customFormat="1" ht="19.5" customHeight="1">
      <c r="A20" s="4">
        <v>19</v>
      </c>
      <c r="B20" s="2" t="s">
        <v>45</v>
      </c>
      <c r="C20" s="3" t="s">
        <v>46</v>
      </c>
      <c r="D20" s="3" t="s">
        <v>63</v>
      </c>
      <c r="E20" s="3" t="s">
        <v>0</v>
      </c>
      <c r="F20" s="3" t="s">
        <v>14</v>
      </c>
      <c r="G20" s="5" t="s">
        <v>14</v>
      </c>
      <c r="H20" s="10">
        <v>342</v>
      </c>
      <c r="I20" s="10">
        <v>61</v>
      </c>
      <c r="J20" s="10">
        <v>53</v>
      </c>
      <c r="K20" s="10">
        <v>122</v>
      </c>
      <c r="L20" s="10">
        <v>106</v>
      </c>
      <c r="M20" s="6">
        <f t="shared" si="0"/>
        <v>65.25</v>
      </c>
      <c r="N20" s="8">
        <v>10</v>
      </c>
      <c r="O20" s="9">
        <v>53</v>
      </c>
      <c r="P20" s="9">
        <v>63</v>
      </c>
      <c r="Q20" s="7">
        <v>77.25</v>
      </c>
      <c r="R20" s="11">
        <f t="shared" si="1"/>
        <v>66.825000000000003</v>
      </c>
    </row>
    <row r="21" spans="1:18" s="1" customFormat="1" ht="19.5" customHeight="1">
      <c r="A21" s="4">
        <v>20</v>
      </c>
      <c r="B21" s="2" t="s">
        <v>35</v>
      </c>
      <c r="C21" s="3" t="s">
        <v>36</v>
      </c>
      <c r="D21" s="3" t="s">
        <v>63</v>
      </c>
      <c r="E21" s="3" t="s">
        <v>0</v>
      </c>
      <c r="F21" s="3" t="s">
        <v>14</v>
      </c>
      <c r="G21" s="5" t="s">
        <v>14</v>
      </c>
      <c r="H21" s="10">
        <v>342</v>
      </c>
      <c r="I21" s="10">
        <v>41</v>
      </c>
      <c r="J21" s="10">
        <v>62</v>
      </c>
      <c r="K21" s="10">
        <v>118</v>
      </c>
      <c r="L21" s="10">
        <v>121</v>
      </c>
      <c r="M21" s="6">
        <f t="shared" si="0"/>
        <v>65.150000000000006</v>
      </c>
      <c r="N21" s="8">
        <v>30</v>
      </c>
      <c r="O21" s="9">
        <v>50</v>
      </c>
      <c r="P21" s="9">
        <v>87</v>
      </c>
      <c r="Q21" s="7">
        <v>66.25</v>
      </c>
      <c r="R21" s="11">
        <f t="shared" si="1"/>
        <v>66.775000000000006</v>
      </c>
    </row>
    <row r="22" spans="1:18" s="1" customFormat="1" ht="19.5" customHeight="1">
      <c r="A22" s="4">
        <v>21</v>
      </c>
      <c r="B22" s="2" t="s">
        <v>19</v>
      </c>
      <c r="C22" s="3" t="s">
        <v>20</v>
      </c>
      <c r="D22" s="3" t="s">
        <v>62</v>
      </c>
      <c r="E22" s="3" t="s">
        <v>0</v>
      </c>
      <c r="F22" s="3" t="s">
        <v>14</v>
      </c>
      <c r="G22" s="5" t="s">
        <v>14</v>
      </c>
      <c r="H22" s="10">
        <v>309</v>
      </c>
      <c r="I22" s="10">
        <v>36</v>
      </c>
      <c r="J22" s="10">
        <v>59</v>
      </c>
      <c r="K22" s="10">
        <v>104</v>
      </c>
      <c r="L22" s="10">
        <v>110</v>
      </c>
      <c r="M22" s="6">
        <f t="shared" si="0"/>
        <v>71.674999999999997</v>
      </c>
      <c r="N22" s="8">
        <v>25</v>
      </c>
      <c r="O22" s="9">
        <v>40</v>
      </c>
      <c r="P22" s="9">
        <v>81</v>
      </c>
      <c r="Q22" s="7">
        <v>81.625</v>
      </c>
      <c r="R22" s="11">
        <f t="shared" si="1"/>
        <v>66.737499999999997</v>
      </c>
    </row>
    <row r="23" spans="1:18" s="1" customFormat="1" ht="19.5" customHeight="1">
      <c r="A23" s="4">
        <v>22</v>
      </c>
      <c r="B23" s="2" t="s">
        <v>10</v>
      </c>
      <c r="C23" s="3" t="s">
        <v>11</v>
      </c>
      <c r="D23" s="3" t="s">
        <v>62</v>
      </c>
      <c r="E23" s="3" t="s">
        <v>8</v>
      </c>
      <c r="F23" s="3" t="s">
        <v>9</v>
      </c>
      <c r="G23" s="5" t="s">
        <v>14</v>
      </c>
      <c r="H23" s="10">
        <v>326</v>
      </c>
      <c r="I23" s="10">
        <v>50</v>
      </c>
      <c r="J23" s="10">
        <v>50</v>
      </c>
      <c r="K23" s="10">
        <v>121</v>
      </c>
      <c r="L23" s="10">
        <v>105</v>
      </c>
      <c r="M23" s="6">
        <f t="shared" si="0"/>
        <v>66.25</v>
      </c>
      <c r="N23" s="9">
        <v>25</v>
      </c>
      <c r="O23" s="9">
        <v>30</v>
      </c>
      <c r="P23" s="6">
        <v>69</v>
      </c>
      <c r="Q23" s="7">
        <v>78.25</v>
      </c>
      <c r="R23" s="11">
        <f t="shared" si="1"/>
        <v>65.724999999999994</v>
      </c>
    </row>
    <row r="24" spans="1:18" s="1" customFormat="1" ht="19.5" customHeight="1">
      <c r="A24" s="4">
        <v>23</v>
      </c>
      <c r="B24" s="2" t="s">
        <v>57</v>
      </c>
      <c r="C24" s="3" t="s">
        <v>58</v>
      </c>
      <c r="D24" s="3" t="s">
        <v>62</v>
      </c>
      <c r="E24" s="3" t="s">
        <v>53</v>
      </c>
      <c r="F24" s="3" t="s">
        <v>54</v>
      </c>
      <c r="G24" s="5" t="s">
        <v>14</v>
      </c>
      <c r="H24" s="10">
        <v>339</v>
      </c>
      <c r="I24" s="10">
        <v>47</v>
      </c>
      <c r="J24" s="10">
        <v>54</v>
      </c>
      <c r="K24" s="10">
        <v>116</v>
      </c>
      <c r="L24" s="10">
        <v>122</v>
      </c>
      <c r="M24" s="6">
        <f t="shared" si="0"/>
        <v>60.6</v>
      </c>
      <c r="N24" s="9">
        <v>15</v>
      </c>
      <c r="O24" s="9">
        <v>37</v>
      </c>
      <c r="P24" s="9">
        <v>43</v>
      </c>
      <c r="Q24" s="12">
        <v>78</v>
      </c>
      <c r="R24" s="11">
        <f t="shared" si="1"/>
        <v>64.2</v>
      </c>
    </row>
    <row r="25" spans="1:18" s="1" customFormat="1" ht="19.5" customHeight="1">
      <c r="A25" s="4">
        <v>24</v>
      </c>
      <c r="B25" s="2" t="s">
        <v>37</v>
      </c>
      <c r="C25" s="3" t="s">
        <v>38</v>
      </c>
      <c r="D25" s="3" t="s">
        <v>62</v>
      </c>
      <c r="E25" s="3" t="s">
        <v>0</v>
      </c>
      <c r="F25" s="3" t="s">
        <v>14</v>
      </c>
      <c r="G25" s="5" t="s">
        <v>14</v>
      </c>
      <c r="H25" s="10">
        <v>288</v>
      </c>
      <c r="I25" s="10">
        <v>39</v>
      </c>
      <c r="J25" s="10">
        <v>56</v>
      </c>
      <c r="K25" s="10">
        <v>101</v>
      </c>
      <c r="L25" s="10">
        <v>92</v>
      </c>
      <c r="M25" s="6">
        <f t="shared" si="0"/>
        <v>69.125</v>
      </c>
      <c r="N25" s="8">
        <v>30</v>
      </c>
      <c r="O25" s="9">
        <v>50</v>
      </c>
      <c r="P25" s="9">
        <v>63</v>
      </c>
      <c r="Q25" s="12">
        <v>80.875</v>
      </c>
      <c r="R25" s="11">
        <f t="shared" si="1"/>
        <v>63.362499999999997</v>
      </c>
    </row>
    <row r="26" spans="1:18" s="1" customFormat="1" ht="19.5" customHeight="1">
      <c r="A26" s="4">
        <v>25</v>
      </c>
      <c r="B26" s="2" t="s">
        <v>60</v>
      </c>
      <c r="C26" s="3" t="s">
        <v>61</v>
      </c>
      <c r="D26" s="3" t="s">
        <v>62</v>
      </c>
      <c r="E26" s="3" t="s">
        <v>53</v>
      </c>
      <c r="F26" s="3" t="s">
        <v>59</v>
      </c>
      <c r="G26" s="5" t="s">
        <v>14</v>
      </c>
      <c r="H26" s="10">
        <v>335</v>
      </c>
      <c r="I26" s="10">
        <v>48</v>
      </c>
      <c r="J26" s="10">
        <v>58</v>
      </c>
      <c r="K26" s="10">
        <v>109</v>
      </c>
      <c r="L26" s="10">
        <v>120</v>
      </c>
      <c r="M26" s="6">
        <f t="shared" si="0"/>
        <v>58.875</v>
      </c>
      <c r="N26" s="9">
        <v>35</v>
      </c>
      <c r="O26" s="9">
        <v>71</v>
      </c>
      <c r="P26" s="9">
        <v>49</v>
      </c>
      <c r="Q26" s="12">
        <v>64.125</v>
      </c>
      <c r="R26" s="11">
        <f t="shared" si="1"/>
        <v>62.9375</v>
      </c>
    </row>
    <row r="27" spans="1:18" s="1" customFormat="1" ht="19.5" customHeight="1">
      <c r="A27" s="4">
        <v>26</v>
      </c>
      <c r="B27" s="2" t="s">
        <v>49</v>
      </c>
      <c r="C27" s="3" t="s">
        <v>50</v>
      </c>
      <c r="D27" s="3" t="s">
        <v>62</v>
      </c>
      <c r="E27" s="3" t="s">
        <v>0</v>
      </c>
      <c r="F27" s="3" t="s">
        <v>14</v>
      </c>
      <c r="G27" s="5" t="s">
        <v>14</v>
      </c>
      <c r="H27" s="10">
        <v>266</v>
      </c>
      <c r="I27" s="10">
        <v>54</v>
      </c>
      <c r="J27" s="10">
        <v>47</v>
      </c>
      <c r="K27" s="10">
        <v>90</v>
      </c>
      <c r="L27" s="10">
        <v>75</v>
      </c>
      <c r="M27" s="6">
        <f t="shared" si="0"/>
        <v>69.8</v>
      </c>
      <c r="N27" s="8">
        <v>20</v>
      </c>
      <c r="O27" s="9">
        <v>55</v>
      </c>
      <c r="P27" s="9">
        <v>70</v>
      </c>
      <c r="Q27" s="12">
        <v>80.5</v>
      </c>
      <c r="R27" s="11">
        <f t="shared" si="1"/>
        <v>61.5</v>
      </c>
    </row>
  </sheetData>
  <sortState ref="A2:R27">
    <sortCondition descending="1" ref="R1"/>
  </sortState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作物遗传育种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2016-03-26T08:22:16Z</cp:lastPrinted>
  <dcterms:created xsi:type="dcterms:W3CDTF">2016-03-25T10:49:15Z</dcterms:created>
  <dcterms:modified xsi:type="dcterms:W3CDTF">2016-03-29T07:14:10Z</dcterms:modified>
</cp:coreProperties>
</file>